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C:\Users\aci3603\Desktop\運営規程及び重要事項説明書\居宅和泉府中\"/>
    </mc:Choice>
  </mc:AlternateContent>
  <xr:revisionPtr revIDLastSave="0" documentId="13_ncr:1_{B40B61E1-A82A-482C-92ED-D632374115B5}" xr6:coauthVersionLast="47" xr6:coauthVersionMax="47" xr10:uidLastSave="{00000000-0000-0000-0000-000000000000}"/>
  <bookViews>
    <workbookView xWindow="-108" yWindow="-108" windowWidth="23256" windowHeight="12456" tabRatio="869" xr2:uid="{00000000-000D-0000-FFFF-FFFF00000000}"/>
  </bookViews>
  <sheets>
    <sheet name="料金表（６級地） 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4" l="1"/>
  <c r="G33" i="14"/>
  <c r="G32" i="14"/>
  <c r="G31" i="14"/>
  <c r="G30" i="14"/>
  <c r="G29" i="14"/>
  <c r="G28" i="14"/>
  <c r="G27" i="14"/>
  <c r="G26" i="14"/>
  <c r="G25" i="14"/>
  <c r="G24" i="14"/>
  <c r="G23" i="14"/>
  <c r="G22" i="14"/>
  <c r="G21" i="14"/>
  <c r="G20" i="14"/>
  <c r="G19" i="14"/>
  <c r="G18" i="14"/>
  <c r="G16" i="14"/>
  <c r="G15" i="14"/>
  <c r="G14" i="14"/>
  <c r="G13" i="14"/>
  <c r="G12" i="14"/>
  <c r="G11" i="14"/>
  <c r="G10" i="14"/>
  <c r="G9" i="14"/>
  <c r="G8" i="14"/>
  <c r="G7" i="14"/>
  <c r="G6" i="14"/>
  <c r="G5" i="14"/>
</calcChain>
</file>

<file path=xl/sharedStrings.xml><?xml version="1.0" encoding="utf-8"?>
<sst xmlns="http://schemas.openxmlformats.org/spreadsheetml/2006/main" count="71" uniqueCount="52">
  <si>
    <t>別紙　居宅介護支援サービス　料金表</t>
  </si>
  <si>
    <t>事業所名 居宅介護支援事業所アビリティーズ・和泉府中</t>
  </si>
  <si>
    <t>要介護認定を受けられた方は、介護保険制度から全額支給されるので自己負担はありません。ただし、法定代理受領ができなくなった場合、１か月につき下記の金額をいただき、当事業所からサービス提供証明書を発行いたします。このサービス提供証明書を後日、市区町村の窓口に提供しますと、全額払い戻しを受けられます。</t>
  </si>
  <si>
    <t>地域ごとの単価</t>
  </si>
  <si>
    <t>１．基本部分（居宅介護支援費）</t>
  </si>
  <si>
    <t>算定回数</t>
  </si>
  <si>
    <t>基本単位</t>
  </si>
  <si>
    <t>料金</t>
  </si>
  <si>
    <t>（Ⅰ）</t>
  </si>
  <si>
    <t>（ⅰ）</t>
  </si>
  <si>
    <t>要介護１・２</t>
  </si>
  <si>
    <t>１月につき</t>
  </si>
  <si>
    <t>要介護３・４・５</t>
  </si>
  <si>
    <t>（ⅱ）</t>
  </si>
  <si>
    <t>（ⅲ）</t>
  </si>
  <si>
    <t>（Ⅱ）</t>
  </si>
  <si>
    <t>２．加算</t>
  </si>
  <si>
    <t>特定事業所加算（Ⅰ）</t>
  </si>
  <si>
    <t>特定事業所加算（Ⅱ）</t>
  </si>
  <si>
    <t>特定事業所加算（Ⅲ）</t>
  </si>
  <si>
    <t>特定事業所加算（A）</t>
  </si>
  <si>
    <t>特定事業所医療介護連携加算</t>
  </si>
  <si>
    <t>初回加算</t>
  </si>
  <si>
    <t>入院時情報連携加算(Ⅰ)</t>
  </si>
  <si>
    <t>1月に1回を限度</t>
  </si>
  <si>
    <t>入院時情報連携加算(Ⅱ)</t>
  </si>
  <si>
    <t>退院・退所加算（Ⅰ）イ</t>
  </si>
  <si>
    <t>入院又は入所期間中１回を限度に算定</t>
  </si>
  <si>
    <t>退院・退所加算（Ⅰ）ロ</t>
  </si>
  <si>
    <t>退院・退所加算（Ⅱ）イ</t>
  </si>
  <si>
    <t>退院・退所加算（Ⅱ）ロ</t>
  </si>
  <si>
    <t>退院・退所加算（Ⅲ）</t>
  </si>
  <si>
    <t>通院時情報連携加算</t>
  </si>
  <si>
    <t>１月1回を限度</t>
  </si>
  <si>
    <t>緊急時等居宅カンファレンス加算</t>
  </si>
  <si>
    <t>１月２回を限度</t>
  </si>
  <si>
    <t>ターミナルケアマネジメント加算</t>
  </si>
  <si>
    <t>３．減算</t>
  </si>
  <si>
    <t>運営基準減算　　</t>
  </si>
  <si>
    <t>減算要件に該当した場合基本単位数の５０％を算定。上記減算が２か月以上継続した場合基本単位数は算定しない。</t>
  </si>
  <si>
    <t xml:space="preserve">　　   </t>
  </si>
  <si>
    <t>特定事業所集中減算</t>
  </si>
  <si>
    <t>高齢者虐待防止措置未実施減算</t>
  </si>
  <si>
    <t>減算要件に該当した場合基本単位数の１％を減算。</t>
  </si>
  <si>
    <t>業務継続計画未策定減算</t>
  </si>
  <si>
    <t>同一敷地内等減算</t>
  </si>
  <si>
    <t>減算要件に該当した場合基本単位数の5％を減算。</t>
  </si>
  <si>
    <t>４．交通費</t>
  </si>
  <si>
    <t>サービス提供地域</t>
  </si>
  <si>
    <t>無料</t>
  </si>
  <si>
    <t>サービス提供地域外</t>
  </si>
  <si>
    <t>実費をご請求させていただきます。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</si>
</sst>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7" formatCode="0;&quot;▲ &quot;0"/>
    <numFmt numFmtId="178" formatCode="&quot;¥&quot;#,##0_);[Red]\(&quot;¥&quot;#,##0\)"/>
    <numFmt numFmtId="179" formatCode="0_);[Red]\(0\)"/>
    <numFmt numFmtId="182" formatCode="0_ "/>
  </numFmts>
  <fonts count="6" x14ac:knownFonts="1">
    <font>
      <sz val="11"/>
      <color theme="1"/>
      <name val="游ゴシック"/>
      <charset val="128"/>
      <scheme val="minor"/>
    </font>
    <font>
      <b/>
      <sz val="11"/>
      <color theme="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name val="游ゴシック"/>
      <charset val="128"/>
      <scheme val="minor"/>
    </font>
    <font>
      <sz val="11"/>
      <color theme="1"/>
      <name val="游ゴシック"/>
      <charset val="128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38" fontId="0" fillId="0" borderId="0" xfId="1" applyFont="1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>
      <alignment vertical="center"/>
    </xf>
    <xf numFmtId="0" fontId="0" fillId="2" borderId="5" xfId="0" applyFill="1" applyBorder="1">
      <alignment vertical="center"/>
    </xf>
    <xf numFmtId="0" fontId="0" fillId="2" borderId="5" xfId="0" applyFill="1" applyBorder="1" applyAlignment="1">
      <alignment horizontal="center" vertical="center"/>
    </xf>
    <xf numFmtId="38" fontId="0" fillId="2" borderId="5" xfId="1" applyFont="1" applyFill="1" applyBorder="1" applyAlignment="1">
      <alignment horizontal="center" vertical="center"/>
    </xf>
    <xf numFmtId="178" fontId="0" fillId="2" borderId="5" xfId="1" applyNumberFormat="1" applyFont="1" applyFill="1" applyBorder="1">
      <alignment vertical="center"/>
    </xf>
    <xf numFmtId="0" fontId="0" fillId="0" borderId="5" xfId="0" applyBorder="1">
      <alignment vertical="center"/>
    </xf>
    <xf numFmtId="178" fontId="0" fillId="0" borderId="5" xfId="1" applyNumberFormat="1" applyFont="1" applyFill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7" fontId="0" fillId="0" borderId="5" xfId="0" applyNumberFormat="1" applyBorder="1">
      <alignment vertical="center"/>
    </xf>
    <xf numFmtId="5" fontId="3" fillId="0" borderId="5" xfId="1" applyNumberFormat="1" applyFont="1" applyFill="1" applyBorder="1">
      <alignment vertical="center"/>
    </xf>
    <xf numFmtId="0" fontId="3" fillId="0" borderId="0" xfId="0" applyFont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38" fontId="0" fillId="0" borderId="2" xfId="1" applyFont="1" applyFill="1" applyBorder="1">
      <alignment vertical="center"/>
    </xf>
    <xf numFmtId="0" fontId="0" fillId="0" borderId="3" xfId="0" applyBorder="1">
      <alignment vertical="center"/>
    </xf>
    <xf numFmtId="0" fontId="2" fillId="0" borderId="0" xfId="0" applyFont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right" vertical="center" wrapText="1"/>
    </xf>
    <xf numFmtId="0" fontId="0" fillId="2" borderId="5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6" xfId="0" applyBorder="1" applyAlignment="1">
      <alignment horizontal="center" vertical="center" textRotation="255"/>
    </xf>
    <xf numFmtId="179" fontId="3" fillId="2" borderId="7" xfId="0" applyNumberFormat="1" applyFont="1" applyFill="1" applyBorder="1" applyAlignment="1">
      <alignment horizontal="center" vertical="center"/>
    </xf>
    <xf numFmtId="179" fontId="3" fillId="2" borderId="8" xfId="0" applyNumberFormat="1" applyFont="1" applyFill="1" applyBorder="1" applyAlignment="1">
      <alignment horizontal="center" vertical="center"/>
    </xf>
    <xf numFmtId="179" fontId="3" fillId="2" borderId="9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0" fillId="2" borderId="9" xfId="0" applyFill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182" fontId="0" fillId="0" borderId="7" xfId="0" applyNumberFormat="1" applyBorder="1" applyAlignment="1">
      <alignment horizontal="left" vertical="center" wrapText="1"/>
    </xf>
    <xf numFmtId="182" fontId="0" fillId="0" borderId="8" xfId="0" applyNumberFormat="1" applyBorder="1" applyAlignment="1">
      <alignment horizontal="left" vertical="center" wrapText="1"/>
    </xf>
    <xf numFmtId="182" fontId="0" fillId="0" borderId="9" xfId="0" applyNumberForma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3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14" xfId="0" applyFill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I44"/>
  <sheetViews>
    <sheetView tabSelected="1" zoomScale="90" zoomScaleNormal="90" workbookViewId="0">
      <selection activeCell="I4" sqref="I4"/>
    </sheetView>
  </sheetViews>
  <sheetFormatPr defaultColWidth="9" defaultRowHeight="18" x14ac:dyDescent="0.45"/>
  <cols>
    <col min="1" max="1" width="5.69921875" customWidth="1"/>
    <col min="2" max="3" width="4.69921875" customWidth="1"/>
    <col min="4" max="4" width="25.69921875" customWidth="1"/>
    <col min="5" max="5" width="16.69921875" customWidth="1"/>
    <col min="6" max="6" width="16.69921875" style="1" customWidth="1"/>
    <col min="7" max="7" width="16.69921875" customWidth="1"/>
    <col min="8" max="8" width="11" customWidth="1"/>
    <col min="9" max="9" width="9.19921875" customWidth="1"/>
  </cols>
  <sheetData>
    <row r="1" spans="1:9" ht="16.5" customHeight="1" x14ac:dyDescent="0.45">
      <c r="B1" s="2" t="s">
        <v>0</v>
      </c>
      <c r="C1" s="2"/>
      <c r="D1" s="2"/>
      <c r="E1" s="25" t="s">
        <v>1</v>
      </c>
      <c r="F1" s="25"/>
      <c r="G1" s="25"/>
    </row>
    <row r="2" spans="1:9" ht="80.25" customHeight="1" x14ac:dyDescent="0.45">
      <c r="B2" s="26" t="s">
        <v>2</v>
      </c>
      <c r="C2" s="27"/>
      <c r="D2" s="27"/>
      <c r="E2" s="27"/>
      <c r="F2" s="27"/>
      <c r="G2" s="28"/>
      <c r="H2" s="3"/>
      <c r="I2" s="3"/>
    </row>
    <row r="3" spans="1:9" ht="17.25" customHeight="1" x14ac:dyDescent="0.45">
      <c r="B3" s="4"/>
      <c r="C3" s="4"/>
      <c r="D3" s="4"/>
      <c r="E3" s="29" t="s">
        <v>3</v>
      </c>
      <c r="F3" s="29"/>
      <c r="G3" s="5">
        <v>10.42</v>
      </c>
    </row>
    <row r="4" spans="1:9" ht="15.9" customHeight="1" x14ac:dyDescent="0.45">
      <c r="B4" s="6" t="s">
        <v>4</v>
      </c>
      <c r="C4" s="6"/>
      <c r="D4" s="6"/>
      <c r="E4" s="7" t="s">
        <v>5</v>
      </c>
      <c r="F4" s="7" t="s">
        <v>6</v>
      </c>
      <c r="G4" s="8" t="s">
        <v>7</v>
      </c>
    </row>
    <row r="5" spans="1:9" ht="15.9" customHeight="1" x14ac:dyDescent="0.45">
      <c r="A5" s="37"/>
      <c r="B5" s="38" t="s">
        <v>8</v>
      </c>
      <c r="C5" s="41" t="s">
        <v>9</v>
      </c>
      <c r="D5" s="6" t="s">
        <v>10</v>
      </c>
      <c r="E5" s="42" t="s">
        <v>11</v>
      </c>
      <c r="F5" s="6">
        <v>1086</v>
      </c>
      <c r="G5" s="9">
        <f t="shared" ref="G5:G16" si="0">ROUNDDOWN(F5*G$3,0)</f>
        <v>11316</v>
      </c>
    </row>
    <row r="6" spans="1:9" ht="15.9" customHeight="1" x14ac:dyDescent="0.45">
      <c r="A6" s="37"/>
      <c r="B6" s="39"/>
      <c r="C6" s="41"/>
      <c r="D6" s="6" t="s">
        <v>12</v>
      </c>
      <c r="E6" s="43"/>
      <c r="F6" s="6">
        <v>1411</v>
      </c>
      <c r="G6" s="9">
        <f t="shared" si="0"/>
        <v>14702</v>
      </c>
    </row>
    <row r="7" spans="1:9" ht="15.9" customHeight="1" x14ac:dyDescent="0.45">
      <c r="A7" s="37"/>
      <c r="B7" s="39"/>
      <c r="C7" s="41" t="s">
        <v>13</v>
      </c>
      <c r="D7" s="6" t="s">
        <v>10</v>
      </c>
      <c r="E7" s="43"/>
      <c r="F7" s="6">
        <v>544</v>
      </c>
      <c r="G7" s="9">
        <f t="shared" si="0"/>
        <v>5668</v>
      </c>
    </row>
    <row r="8" spans="1:9" ht="15.9" customHeight="1" x14ac:dyDescent="0.45">
      <c r="A8" s="37"/>
      <c r="B8" s="39"/>
      <c r="C8" s="41"/>
      <c r="D8" s="6" t="s">
        <v>12</v>
      </c>
      <c r="E8" s="43"/>
      <c r="F8" s="6">
        <v>704</v>
      </c>
      <c r="G8" s="9">
        <f t="shared" si="0"/>
        <v>7335</v>
      </c>
    </row>
    <row r="9" spans="1:9" ht="15.9" customHeight="1" x14ac:dyDescent="0.45">
      <c r="A9" s="37"/>
      <c r="B9" s="39"/>
      <c r="C9" s="41" t="s">
        <v>14</v>
      </c>
      <c r="D9" s="6" t="s">
        <v>10</v>
      </c>
      <c r="E9" s="43"/>
      <c r="F9" s="6">
        <v>326</v>
      </c>
      <c r="G9" s="9">
        <f t="shared" si="0"/>
        <v>3396</v>
      </c>
    </row>
    <row r="10" spans="1:9" ht="15.9" customHeight="1" x14ac:dyDescent="0.45">
      <c r="A10" s="37"/>
      <c r="B10" s="40"/>
      <c r="C10" s="41"/>
      <c r="D10" s="6" t="s">
        <v>12</v>
      </c>
      <c r="E10" s="44"/>
      <c r="F10" s="6">
        <v>422</v>
      </c>
      <c r="G10" s="9">
        <f t="shared" si="0"/>
        <v>4397</v>
      </c>
    </row>
    <row r="11" spans="1:9" ht="15.9" customHeight="1" x14ac:dyDescent="0.45">
      <c r="A11" s="37"/>
      <c r="B11" s="38" t="s">
        <v>15</v>
      </c>
      <c r="C11" s="41" t="s">
        <v>9</v>
      </c>
      <c r="D11" s="6" t="s">
        <v>10</v>
      </c>
      <c r="E11" s="42" t="s">
        <v>11</v>
      </c>
      <c r="F11" s="6">
        <v>1086</v>
      </c>
      <c r="G11" s="9">
        <f t="shared" si="0"/>
        <v>11316</v>
      </c>
    </row>
    <row r="12" spans="1:9" ht="15.9" customHeight="1" x14ac:dyDescent="0.45">
      <c r="A12" s="37"/>
      <c r="B12" s="39"/>
      <c r="C12" s="41"/>
      <c r="D12" s="6" t="s">
        <v>12</v>
      </c>
      <c r="E12" s="43"/>
      <c r="F12" s="6">
        <v>1411</v>
      </c>
      <c r="G12" s="9">
        <f t="shared" si="0"/>
        <v>14702</v>
      </c>
    </row>
    <row r="13" spans="1:9" ht="15.9" customHeight="1" x14ac:dyDescent="0.45">
      <c r="A13" s="37"/>
      <c r="B13" s="39"/>
      <c r="C13" s="41" t="s">
        <v>13</v>
      </c>
      <c r="D13" s="6" t="s">
        <v>10</v>
      </c>
      <c r="E13" s="43"/>
      <c r="F13" s="6">
        <v>527</v>
      </c>
      <c r="G13" s="9">
        <f t="shared" si="0"/>
        <v>5491</v>
      </c>
    </row>
    <row r="14" spans="1:9" ht="15.9" customHeight="1" x14ac:dyDescent="0.45">
      <c r="A14" s="37"/>
      <c r="B14" s="39"/>
      <c r="C14" s="41"/>
      <c r="D14" s="6" t="s">
        <v>12</v>
      </c>
      <c r="E14" s="43"/>
      <c r="F14" s="6">
        <v>683</v>
      </c>
      <c r="G14" s="9">
        <f t="shared" si="0"/>
        <v>7116</v>
      </c>
    </row>
    <row r="15" spans="1:9" ht="15.9" customHeight="1" x14ac:dyDescent="0.45">
      <c r="A15" s="37"/>
      <c r="B15" s="39"/>
      <c r="C15" s="41" t="s">
        <v>14</v>
      </c>
      <c r="D15" s="6" t="s">
        <v>10</v>
      </c>
      <c r="E15" s="43"/>
      <c r="F15" s="6">
        <v>316</v>
      </c>
      <c r="G15" s="9">
        <f t="shared" si="0"/>
        <v>3292</v>
      </c>
    </row>
    <row r="16" spans="1:9" ht="15.9" customHeight="1" x14ac:dyDescent="0.45">
      <c r="A16" s="37"/>
      <c r="B16" s="40"/>
      <c r="C16" s="41"/>
      <c r="D16" s="6" t="s">
        <v>12</v>
      </c>
      <c r="E16" s="44"/>
      <c r="F16" s="6">
        <v>410</v>
      </c>
      <c r="G16" s="9">
        <f t="shared" si="0"/>
        <v>4272</v>
      </c>
    </row>
    <row r="17" spans="2:7" ht="15.9" customHeight="1" x14ac:dyDescent="0.45">
      <c r="B17" s="30" t="s">
        <v>16</v>
      </c>
      <c r="C17" s="30"/>
      <c r="D17" s="30"/>
      <c r="E17" s="30"/>
      <c r="F17" s="30"/>
      <c r="G17" s="30"/>
    </row>
    <row r="18" spans="2:7" ht="15.9" customHeight="1" x14ac:dyDescent="0.45">
      <c r="B18" s="6" t="s">
        <v>17</v>
      </c>
      <c r="C18" s="6"/>
      <c r="D18" s="6"/>
      <c r="E18" s="42" t="s">
        <v>11</v>
      </c>
      <c r="F18" s="6">
        <v>519</v>
      </c>
      <c r="G18" s="9">
        <f t="shared" ref="G18:G33" si="1">ROUNDDOWN(F18*G$3,0)</f>
        <v>5407</v>
      </c>
    </row>
    <row r="19" spans="2:7" ht="15.9" customHeight="1" x14ac:dyDescent="0.45">
      <c r="B19" s="6" t="s">
        <v>18</v>
      </c>
      <c r="C19" s="6"/>
      <c r="D19" s="6"/>
      <c r="E19" s="43"/>
      <c r="F19" s="6">
        <v>421</v>
      </c>
      <c r="G19" s="9">
        <f t="shared" si="1"/>
        <v>4386</v>
      </c>
    </row>
    <row r="20" spans="2:7" ht="15.9" customHeight="1" x14ac:dyDescent="0.45">
      <c r="B20" s="6" t="s">
        <v>19</v>
      </c>
      <c r="C20" s="6"/>
      <c r="D20" s="6"/>
      <c r="E20" s="43"/>
      <c r="F20" s="6">
        <v>323</v>
      </c>
      <c r="G20" s="9">
        <f t="shared" si="1"/>
        <v>3365</v>
      </c>
    </row>
    <row r="21" spans="2:7" ht="15.9" customHeight="1" x14ac:dyDescent="0.45">
      <c r="B21" s="6" t="s">
        <v>20</v>
      </c>
      <c r="C21" s="6"/>
      <c r="D21" s="6"/>
      <c r="E21" s="44"/>
      <c r="F21" s="6">
        <v>114</v>
      </c>
      <c r="G21" s="9">
        <f t="shared" si="1"/>
        <v>1187</v>
      </c>
    </row>
    <row r="22" spans="2:7" ht="15.9" customHeight="1" x14ac:dyDescent="0.45">
      <c r="B22" s="31" t="s">
        <v>21</v>
      </c>
      <c r="C22" s="32"/>
      <c r="D22" s="33"/>
      <c r="E22" s="10" t="s">
        <v>11</v>
      </c>
      <c r="F22" s="10">
        <v>125</v>
      </c>
      <c r="G22" s="11">
        <f t="shared" si="1"/>
        <v>1302</v>
      </c>
    </row>
    <row r="23" spans="2:7" ht="15.9" customHeight="1" x14ac:dyDescent="0.45">
      <c r="B23" s="31" t="s">
        <v>22</v>
      </c>
      <c r="C23" s="32"/>
      <c r="D23" s="33"/>
      <c r="E23" s="10" t="s">
        <v>11</v>
      </c>
      <c r="F23" s="10">
        <v>300</v>
      </c>
      <c r="G23" s="11">
        <f t="shared" si="1"/>
        <v>3126</v>
      </c>
    </row>
    <row r="24" spans="2:7" ht="15.9" customHeight="1" x14ac:dyDescent="0.45">
      <c r="B24" s="10" t="s">
        <v>23</v>
      </c>
      <c r="C24" s="10"/>
      <c r="D24" s="10"/>
      <c r="E24" s="45" t="s">
        <v>24</v>
      </c>
      <c r="F24" s="10">
        <v>250</v>
      </c>
      <c r="G24" s="11">
        <f t="shared" si="1"/>
        <v>2605</v>
      </c>
    </row>
    <row r="25" spans="2:7" ht="15.9" customHeight="1" x14ac:dyDescent="0.45">
      <c r="B25" s="10" t="s">
        <v>25</v>
      </c>
      <c r="C25" s="10"/>
      <c r="D25" s="10"/>
      <c r="E25" s="46"/>
      <c r="F25" s="10">
        <v>200</v>
      </c>
      <c r="G25" s="11">
        <f t="shared" si="1"/>
        <v>2084</v>
      </c>
    </row>
    <row r="26" spans="2:7" ht="15.9" customHeight="1" x14ac:dyDescent="0.45">
      <c r="B26" s="10" t="s">
        <v>26</v>
      </c>
      <c r="C26" s="10"/>
      <c r="D26" s="10"/>
      <c r="E26" s="47" t="s">
        <v>27</v>
      </c>
      <c r="F26" s="10">
        <v>450</v>
      </c>
      <c r="G26" s="11">
        <f t="shared" si="1"/>
        <v>4689</v>
      </c>
    </row>
    <row r="27" spans="2:7" ht="15.9" customHeight="1" x14ac:dyDescent="0.45">
      <c r="B27" s="10" t="s">
        <v>28</v>
      </c>
      <c r="C27" s="10"/>
      <c r="D27" s="10"/>
      <c r="E27" s="48"/>
      <c r="F27" s="10">
        <v>600</v>
      </c>
      <c r="G27" s="11">
        <f t="shared" si="1"/>
        <v>6252</v>
      </c>
    </row>
    <row r="28" spans="2:7" ht="15.9" customHeight="1" x14ac:dyDescent="0.45">
      <c r="B28" s="10" t="s">
        <v>29</v>
      </c>
      <c r="C28" s="10"/>
      <c r="D28" s="10"/>
      <c r="E28" s="48"/>
      <c r="F28" s="10">
        <v>600</v>
      </c>
      <c r="G28" s="11">
        <f t="shared" si="1"/>
        <v>6252</v>
      </c>
    </row>
    <row r="29" spans="2:7" ht="15.9" customHeight="1" x14ac:dyDescent="0.45">
      <c r="B29" s="10" t="s">
        <v>30</v>
      </c>
      <c r="C29" s="10"/>
      <c r="D29" s="10"/>
      <c r="E29" s="48"/>
      <c r="F29" s="10">
        <v>750</v>
      </c>
      <c r="G29" s="11">
        <f t="shared" si="1"/>
        <v>7815</v>
      </c>
    </row>
    <row r="30" spans="2:7" ht="15.9" customHeight="1" x14ac:dyDescent="0.45">
      <c r="B30" s="10" t="s">
        <v>31</v>
      </c>
      <c r="C30" s="10"/>
      <c r="D30" s="10"/>
      <c r="E30" s="49"/>
      <c r="F30" s="10">
        <v>900</v>
      </c>
      <c r="G30" s="11">
        <f t="shared" si="1"/>
        <v>9378</v>
      </c>
    </row>
    <row r="31" spans="2:7" ht="15.9" customHeight="1" x14ac:dyDescent="0.45">
      <c r="B31" s="10" t="s">
        <v>32</v>
      </c>
      <c r="C31" s="10"/>
      <c r="D31" s="10"/>
      <c r="E31" s="10" t="s">
        <v>33</v>
      </c>
      <c r="F31" s="10">
        <v>50</v>
      </c>
      <c r="G31" s="11">
        <f t="shared" si="1"/>
        <v>521</v>
      </c>
    </row>
    <row r="32" spans="2:7" ht="15.9" customHeight="1" x14ac:dyDescent="0.45">
      <c r="B32" s="10" t="s">
        <v>34</v>
      </c>
      <c r="C32" s="10"/>
      <c r="D32" s="10"/>
      <c r="E32" s="10" t="s">
        <v>35</v>
      </c>
      <c r="F32" s="10">
        <v>200</v>
      </c>
      <c r="G32" s="11">
        <f t="shared" si="1"/>
        <v>2084</v>
      </c>
    </row>
    <row r="33" spans="2:8" ht="15.9" customHeight="1" x14ac:dyDescent="0.45">
      <c r="B33" s="10" t="s">
        <v>36</v>
      </c>
      <c r="C33" s="10"/>
      <c r="D33" s="10"/>
      <c r="E33" s="10" t="s">
        <v>11</v>
      </c>
      <c r="F33" s="10">
        <v>400</v>
      </c>
      <c r="G33" s="11">
        <f t="shared" si="1"/>
        <v>4168</v>
      </c>
    </row>
    <row r="34" spans="2:8" ht="15.9" customHeight="1" x14ac:dyDescent="0.45">
      <c r="B34" s="34" t="s">
        <v>37</v>
      </c>
      <c r="C34" s="34"/>
      <c r="D34" s="34"/>
      <c r="E34" s="34"/>
      <c r="F34" s="34"/>
      <c r="G34" s="34"/>
    </row>
    <row r="35" spans="2:8" ht="15.9" customHeight="1" x14ac:dyDescent="0.45">
      <c r="B35" s="12" t="s">
        <v>38</v>
      </c>
      <c r="C35" s="13"/>
      <c r="D35" s="13"/>
      <c r="E35" s="50" t="s">
        <v>39</v>
      </c>
      <c r="F35" s="50"/>
      <c r="G35" s="50"/>
    </row>
    <row r="36" spans="2:8" ht="15.9" customHeight="1" x14ac:dyDescent="0.45">
      <c r="B36" s="14"/>
      <c r="C36" s="15"/>
      <c r="D36" s="15" t="s">
        <v>40</v>
      </c>
      <c r="E36" s="50"/>
      <c r="F36" s="50"/>
      <c r="G36" s="50"/>
    </row>
    <row r="37" spans="2:8" ht="15.9" customHeight="1" x14ac:dyDescent="0.45">
      <c r="B37" s="16" t="s">
        <v>41</v>
      </c>
      <c r="C37" s="17"/>
      <c r="D37" s="17"/>
      <c r="E37" s="10" t="s">
        <v>11</v>
      </c>
      <c r="F37" s="18">
        <v>-200</v>
      </c>
      <c r="G37" s="19">
        <f>ROUNDDOWN(F37*G$3,0)</f>
        <v>-2084</v>
      </c>
      <c r="H37" s="20"/>
    </row>
    <row r="38" spans="2:8" ht="15.9" customHeight="1" x14ac:dyDescent="0.45">
      <c r="B38" s="21" t="s">
        <v>42</v>
      </c>
      <c r="C38" s="22"/>
      <c r="D38" s="22"/>
      <c r="E38" s="51" t="s">
        <v>43</v>
      </c>
      <c r="F38" s="52"/>
      <c r="G38" s="53"/>
      <c r="H38" s="20"/>
    </row>
    <row r="39" spans="2:8" ht="15.9" customHeight="1" x14ac:dyDescent="0.45">
      <c r="B39" s="21" t="s">
        <v>44</v>
      </c>
      <c r="C39" s="22"/>
      <c r="D39" s="22"/>
      <c r="E39" s="54"/>
      <c r="F39" s="55"/>
      <c r="G39" s="56"/>
      <c r="H39" s="20"/>
    </row>
    <row r="40" spans="2:8" ht="15.9" customHeight="1" x14ac:dyDescent="0.45">
      <c r="B40" s="21" t="s">
        <v>45</v>
      </c>
      <c r="C40" s="22"/>
      <c r="D40" s="22"/>
      <c r="E40" s="35" t="s">
        <v>46</v>
      </c>
      <c r="F40" s="35"/>
      <c r="G40" s="36"/>
      <c r="H40" s="20"/>
    </row>
    <row r="41" spans="2:8" x14ac:dyDescent="0.45">
      <c r="B41" s="31" t="s">
        <v>47</v>
      </c>
      <c r="C41" s="32"/>
      <c r="D41" s="32"/>
      <c r="E41" s="32"/>
      <c r="F41" s="32"/>
      <c r="G41" s="33"/>
    </row>
    <row r="42" spans="2:8" ht="15.9" customHeight="1" x14ac:dyDescent="0.45">
      <c r="B42" s="16" t="s">
        <v>48</v>
      </c>
      <c r="C42" s="16"/>
      <c r="D42" s="10"/>
      <c r="E42" s="17" t="s">
        <v>49</v>
      </c>
      <c r="F42" s="23"/>
      <c r="G42" s="24"/>
    </row>
    <row r="43" spans="2:8" ht="15.9" customHeight="1" x14ac:dyDescent="0.45">
      <c r="B43" s="16" t="s">
        <v>50</v>
      </c>
      <c r="C43" s="16"/>
      <c r="D43" s="10"/>
      <c r="E43" s="17" t="s">
        <v>51</v>
      </c>
      <c r="F43" s="23"/>
      <c r="G43" s="24"/>
    </row>
    <row r="44" spans="2:8" x14ac:dyDescent="0.45">
      <c r="B44" s="3"/>
      <c r="C44" s="3"/>
      <c r="D44" s="3"/>
      <c r="E44" s="3"/>
      <c r="F44" s="3"/>
      <c r="G44" s="3"/>
    </row>
  </sheetData>
  <mergeCells count="25">
    <mergeCell ref="E24:E25"/>
    <mergeCell ref="E26:E30"/>
    <mergeCell ref="E35:G36"/>
    <mergeCell ref="E38:G39"/>
    <mergeCell ref="B23:D23"/>
    <mergeCell ref="B34:G34"/>
    <mergeCell ref="E40:G40"/>
    <mergeCell ref="B41:G41"/>
    <mergeCell ref="A5:A16"/>
    <mergeCell ref="B5:B10"/>
    <mergeCell ref="B11:B16"/>
    <mergeCell ref="C5:C6"/>
    <mergeCell ref="C7:C8"/>
    <mergeCell ref="C9:C10"/>
    <mergeCell ref="C11:C12"/>
    <mergeCell ref="C13:C14"/>
    <mergeCell ref="C15:C16"/>
    <mergeCell ref="E5:E10"/>
    <mergeCell ref="E11:E16"/>
    <mergeCell ref="E18:E21"/>
    <mergeCell ref="E1:G1"/>
    <mergeCell ref="B2:G2"/>
    <mergeCell ref="E3:F3"/>
    <mergeCell ref="B17:G17"/>
    <mergeCell ref="B22:D22"/>
  </mergeCells>
  <phoneticPr fontId="5"/>
  <pageMargins left="3.9370078740157501E-2" right="0.23622047244094499" top="0.74803149606299202" bottom="0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料金表（６級地）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ACI0390U</dc:creator>
  <cp:lastModifiedBy>アビリティーズ・ケアネット株式会社</cp:lastModifiedBy>
  <cp:lastPrinted>2024-02-09T06:27:00Z</cp:lastPrinted>
  <dcterms:created xsi:type="dcterms:W3CDTF">2018-03-12T07:00:00Z</dcterms:created>
  <dcterms:modified xsi:type="dcterms:W3CDTF">2025-02-07T09:35:27Z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1041-10.8.2.6709</vt:lpwstr>
  </property>
</Properties>
</file>